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10.220\обмен\2020\На сайт\"/>
    </mc:Choice>
  </mc:AlternateContent>
  <xr:revisionPtr revIDLastSave="0" documentId="13_ncr:1_{420967E3-2312-46E8-83CB-8C3F867831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K5" i="1" s="1"/>
  <c r="J4" i="1"/>
  <c r="K4" i="1" s="1"/>
  <c r="J3" i="1"/>
  <c r="K3" i="1" s="1"/>
  <c r="L3" i="1" l="1"/>
</calcChain>
</file>

<file path=xl/sharedStrings.xml><?xml version="1.0" encoding="utf-8"?>
<sst xmlns="http://schemas.openxmlformats.org/spreadsheetml/2006/main" count="17" uniqueCount="17">
  <si>
    <t>г. Тверь, ул. Гвардейская, д. 9, к. 1</t>
  </si>
  <si>
    <t>Теплоснабжение</t>
  </si>
  <si>
    <t>на 2024</t>
  </si>
  <si>
    <t>ИТП</t>
  </si>
  <si>
    <t>Прибор учета тс</t>
  </si>
  <si>
    <t>Адрес</t>
  </si>
  <si>
    <t>КП</t>
  </si>
  <si>
    <t>Вид работ</t>
  </si>
  <si>
    <t>S утверждено</t>
  </si>
  <si>
    <t>S</t>
  </si>
  <si>
    <t>Пределка</t>
  </si>
  <si>
    <t>Разница</t>
  </si>
  <si>
    <t>СМР с НДС</t>
  </si>
  <si>
    <t>ПСД</t>
  </si>
  <si>
    <t>СК</t>
  </si>
  <si>
    <t>СМР+СК</t>
  </si>
  <si>
    <t>Стоимость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</si>
</sst>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4" fontId="1" fillId="0" borderId="2" xfId="0" applyNumberFormat="1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"/>
  <sheetViews>
    <sheetView tabSelected="1" workbookViewId="0">
      <selection activeCell="C8" sqref="C8"/>
    </sheetView>
  </sheetViews>
  <sheetFormatPr defaultRowHeight="15" x14ac:dyDescent="0.25"/>
  <cols>
    <col min="1" max="1" width="48.5703125" customWidth="1"/>
    <col min="2" max="2" width="0" hidden="1" customWidth="1"/>
    <col min="3" max="3" width="39.28515625" customWidth="1"/>
    <col min="4" max="8" width="0" hidden="1" customWidth="1"/>
    <col min="9" max="9" width="13.140625" customWidth="1"/>
    <col min="10" max="10" width="0" hidden="1" customWidth="1"/>
    <col min="11" max="11" width="15.85546875" customWidth="1"/>
    <col min="12" max="12" width="22.5703125" customWidth="1"/>
  </cols>
  <sheetData>
    <row r="2" spans="1:12" ht="24" customHeight="1" x14ac:dyDescent="0.25">
      <c r="A2" s="10" t="s">
        <v>5</v>
      </c>
      <c r="B2" s="11" t="s">
        <v>6</v>
      </c>
      <c r="C2" s="10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12" t="s">
        <v>12</v>
      </c>
      <c r="I2" s="12" t="s">
        <v>13</v>
      </c>
      <c r="J2" s="12" t="s">
        <v>14</v>
      </c>
      <c r="K2" s="12" t="s">
        <v>15</v>
      </c>
      <c r="L2" s="10" t="s">
        <v>16</v>
      </c>
    </row>
    <row r="3" spans="1:12" ht="18.75" x14ac:dyDescent="0.3">
      <c r="A3" s="1" t="s">
        <v>0</v>
      </c>
      <c r="B3" s="2"/>
      <c r="C3" s="2" t="s">
        <v>1</v>
      </c>
      <c r="D3" s="3" t="s">
        <v>2</v>
      </c>
      <c r="E3" s="3"/>
      <c r="F3" s="3"/>
      <c r="G3" s="3"/>
      <c r="H3" s="3">
        <v>2018923.05</v>
      </c>
      <c r="I3" s="4">
        <v>46146</v>
      </c>
      <c r="J3" s="3">
        <f>H3*2.14%</f>
        <v>43204.953270000005</v>
      </c>
      <c r="K3" s="3">
        <f>H3+J3</f>
        <v>2062128.00327</v>
      </c>
      <c r="L3" s="4">
        <f>I3+K3+K4+K5</f>
        <v>3525777.00887</v>
      </c>
    </row>
    <row r="4" spans="1:12" ht="18.75" x14ac:dyDescent="0.3">
      <c r="A4" s="5"/>
      <c r="B4" s="6"/>
      <c r="C4" s="2" t="s">
        <v>3</v>
      </c>
      <c r="D4" s="3"/>
      <c r="E4" s="3"/>
      <c r="F4" s="3"/>
      <c r="G4" s="3"/>
      <c r="H4" s="3">
        <v>1029534</v>
      </c>
      <c r="I4" s="7"/>
      <c r="J4" s="3">
        <f>H4*2.14%</f>
        <v>22032.027600000001</v>
      </c>
      <c r="K4" s="3">
        <f t="shared" ref="K4:K5" si="0">H4+J4</f>
        <v>1051566.0275999999</v>
      </c>
      <c r="L4" s="7"/>
    </row>
    <row r="5" spans="1:12" ht="18.75" x14ac:dyDescent="0.3">
      <c r="A5" s="8"/>
      <c r="B5" s="6"/>
      <c r="C5" s="2" t="s">
        <v>4</v>
      </c>
      <c r="D5" s="3"/>
      <c r="E5" s="3"/>
      <c r="F5" s="3"/>
      <c r="G5" s="3"/>
      <c r="H5" s="3">
        <v>358270</v>
      </c>
      <c r="I5" s="9"/>
      <c r="J5" s="3">
        <f>H5*2.14%</f>
        <v>7666.978000000001</v>
      </c>
      <c r="K5" s="3">
        <f t="shared" si="0"/>
        <v>365936.978</v>
      </c>
      <c r="L5" s="9"/>
    </row>
  </sheetData>
  <mergeCells count="3">
    <mergeCell ref="A3:A5"/>
    <mergeCell ref="L3:L5"/>
    <mergeCell ref="I3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Костоусова</dc:creator>
  <cp:lastModifiedBy>Ольга Костоусова</cp:lastModifiedBy>
  <dcterms:created xsi:type="dcterms:W3CDTF">2015-06-05T18:19:34Z</dcterms:created>
  <dcterms:modified xsi:type="dcterms:W3CDTF">2023-11-27T08:05:42Z</dcterms:modified>
</cp:coreProperties>
</file>